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Andrea Zingg\Downloads\"/>
    </mc:Choice>
  </mc:AlternateContent>
  <xr:revisionPtr revIDLastSave="0" documentId="13_ncr:1_{6F5D8326-81CF-4131-9D4A-A62CE6BC7063}" xr6:coauthVersionLast="47" xr6:coauthVersionMax="47" xr10:uidLastSave="{00000000-0000-0000-0000-000000000000}"/>
  <workbookProtection workbookAlgorithmName="SHA-512" workbookHashValue="9fp0qqBoCtVGFc8rN/3FWEXsWUd1lZhX3LY893/4wnPGhUCNO4wr08YeE0fd/JPsQhz6ioXjxStJWyZhGibv8w==" workbookSaltValue="Mrw5NqA+r1HbyNS0ZAmWdQ==" workbookSpinCount="100000" lockStructure="1"/>
  <bookViews>
    <workbookView xWindow="-108" yWindow="-108" windowWidth="23256" windowHeight="12456" xr2:uid="{E21EAB59-38FA-4DD4-AAFA-58A4087CD21C}"/>
  </bookViews>
  <sheets>
    <sheet name="Tabelle1" sheetId="1" r:id="rId1"/>
    <sheet name="Tabelle2" sheetId="2" state="hidden"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1" l="1"/>
  <c r="A29" i="1"/>
  <c r="A28" i="1"/>
  <c r="A27" i="1"/>
  <c r="F26" i="1"/>
  <c r="A34" i="1" s="1"/>
  <c r="A26" i="1"/>
  <c r="C15" i="1"/>
</calcChain>
</file>

<file path=xl/sharedStrings.xml><?xml version="1.0" encoding="utf-8"?>
<sst xmlns="http://schemas.openxmlformats.org/spreadsheetml/2006/main" count="52" uniqueCount="48">
  <si>
    <t>Anmeldung für:</t>
  </si>
  <si>
    <t>Wähle deine Disziplin aus                                  mit Pulldown auswählen!</t>
  </si>
  <si>
    <t>Name:</t>
  </si>
  <si>
    <t>Mobil-Nr:</t>
  </si>
  <si>
    <t>Vorname:</t>
  </si>
  <si>
    <t>Email-Adr:</t>
  </si>
  <si>
    <t>Geburtdatum:</t>
  </si>
  <si>
    <t>Wohnort:</t>
  </si>
  <si>
    <t>Strasse, Nr:</t>
  </si>
  <si>
    <t>Betreuer (in der Regel die Eltern)</t>
  </si>
  <si>
    <t>Vorname</t>
  </si>
  <si>
    <t>Name</t>
  </si>
  <si>
    <t>Mobil Nr</t>
  </si>
  <si>
    <t>Email</t>
  </si>
  <si>
    <t>Helfer Einsätze:</t>
  </si>
  <si>
    <t>Zur Sicherstellung von unseren Dienstleistungen sind wir auf Helfereinsätze angewiesen. Deshalb muss zwingend mindestens ein Helfereinsatz pro Kind geleistet werden. Wir melden uns für Helfereinsatze an:</t>
  </si>
  <si>
    <t>Bitte Pflicht-Helfereinsatz auswählen</t>
  </si>
  <si>
    <t>Zusätzliche Helfer-Einsätze?</t>
  </si>
  <si>
    <t>Bemerkungen: (Schnuppern für neue JO'ler, notwendige Medikamente, etc.)</t>
  </si>
  <si>
    <t>Die Inhaber der elterlichen Gewalt geben mit ihrer Unterschrift das Einverständnis zur Teilnahme an den Kursen und bestätigen, dass ihr Kind über eine Unfall- und Haftpflichtversicherung verfügt. Der Veranstalter lehnt jegliche Haftung ab. Weiter erteilen die Unterzeichnenden dem Skiclub Matten das Recht, das Kind während den Trainings und Veranstaltungen des Skiclubs und seiner Jugendorganisation Schneesport Matten Interlaken zu fotografieren resp. zu filmen und stimmen gleichzeitig zu, dass diese Erzeugnisse zeitlich und örtlich unbeschränkt in geeigneter Weise durch den Skiclub Matten in allen verschiedenen Medien weltweit verwendet und publiziert werden dürfen.</t>
  </si>
  <si>
    <t>Datum:</t>
  </si>
  <si>
    <t>Unterschrift der Eltern:</t>
  </si>
  <si>
    <t>…...................</t>
  </si>
  <si>
    <t>Wir bitten euch, das unterzeichnete Formular an folgende Adressen einzusenden SSMI@SCMatten.ch</t>
  </si>
  <si>
    <t>Jahresbeitrag bitte einzahlen auf: IBAN: CH90 8080 8009 3018 8536 1 (Bank Raiffeisen, Skiclub Matten)</t>
  </si>
  <si>
    <t>JO Anmeldung für die Saison 2023-2024</t>
  </si>
  <si>
    <t>Ja, ich war schon das letzte Jahr in der JO</t>
  </si>
  <si>
    <t>Ich komme neu in die JO, folgend die Daten meiner Eltern</t>
  </si>
  <si>
    <t>LEKI Cup 07.01.2024</t>
  </si>
  <si>
    <t>EKI Skirennen 10.03.2024</t>
  </si>
  <si>
    <t>JO-Abschluss</t>
  </si>
  <si>
    <t>Jungfraumarathon</t>
  </si>
  <si>
    <t>JO Papiersammlung (Eltern begleiten JO'ler)</t>
  </si>
  <si>
    <t>Ski Allrounder (Sa) CHF 120.00</t>
  </si>
  <si>
    <t>Ski Allround (Sa) &amp; langlauf (Mi) CHF 170.00</t>
  </si>
  <si>
    <t>Ski Allround (Sa) inkl. Telemark CHF 120.00</t>
  </si>
  <si>
    <t>Ski Renngruppe (Sa) CHF 150.00</t>
  </si>
  <si>
    <t>Snowboard (Sa) Einsteiger CHF 120.00</t>
  </si>
  <si>
    <t>Snowboard (Sa) CHF 120.00</t>
  </si>
  <si>
    <t>Langlauf (Mi) CHF 150.00</t>
  </si>
  <si>
    <t xml:space="preserve">Neue JO Kinder </t>
  </si>
  <si>
    <t>Ich komme neu in die JO und habe folgendes Niveau</t>
  </si>
  <si>
    <t>Blue League Prince</t>
  </si>
  <si>
    <t>Blue League King</t>
  </si>
  <si>
    <t>Red League Prince</t>
  </si>
  <si>
    <t>Red League King</t>
  </si>
  <si>
    <t>Beschreibung zur Niveau erhebung findet ihr unter folgendem Link: https://www.swiss-ski-school.ch/de</t>
  </si>
  <si>
    <t>AHV-Nummer: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</si>
</sst>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d\ dd/mm/yy"/>
  </numFmts>
  <fonts count="14" x14ac:knownFonts="1">
    <font>
      <sz val="11"/>
      <color theme="1"/>
      <name val="Calibri"/>
      <family val="2"/>
      <scheme val="minor"/>
    </font>
    <font>
      <sz val="11"/>
      <color theme="0"/>
      <name val="Calibri"/>
      <family val="2"/>
      <scheme val="minor"/>
    </font>
    <font>
      <sz val="11"/>
      <color theme="1"/>
      <name val="Arial"/>
      <family val="2"/>
    </font>
    <font>
      <b/>
      <sz val="20"/>
      <color rgb="FF0070C0"/>
      <name val="Arial"/>
      <family val="2"/>
    </font>
    <font>
      <sz val="10"/>
      <color theme="1"/>
      <name val="Arial"/>
      <family val="2"/>
    </font>
    <font>
      <b/>
      <sz val="12"/>
      <color rgb="FF0070C0"/>
      <name val="Arial"/>
      <family val="2"/>
    </font>
    <font>
      <sz val="12"/>
      <color rgb="FF0070C0"/>
      <name val="Arial"/>
      <family val="2"/>
    </font>
    <font>
      <sz val="12"/>
      <color theme="1"/>
      <name val="Arial"/>
      <family val="2"/>
    </font>
    <font>
      <sz val="10"/>
      <name val="Arial"/>
      <family val="2"/>
    </font>
    <font>
      <b/>
      <sz val="11"/>
      <color rgb="FFFF0000"/>
      <name val="Arial"/>
      <family val="2"/>
    </font>
    <font>
      <sz val="11"/>
      <color rgb="FF0070C0"/>
      <name val="Arial"/>
      <family val="2"/>
    </font>
    <font>
      <b/>
      <sz val="12"/>
      <color theme="4"/>
      <name val="Arial"/>
      <family val="2"/>
    </font>
    <font>
      <sz val="10"/>
      <color theme="1"/>
      <name val="Calibri"/>
      <family val="2"/>
      <scheme val="minor"/>
    </font>
    <font>
      <u/>
      <sz val="12"/>
      <color rgb="FF0070C0"/>
      <name val="Arial"/>
      <family val="2"/>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38">
    <xf numFmtId="0" fontId="0" fillId="0" borderId="0" xfId="0"/>
    <xf numFmtId="0" fontId="2" fillId="0" borderId="0" xfId="0" applyFont="1"/>
    <xf numFmtId="0" fontId="3" fillId="0" borderId="0" xfId="0" applyFont="1"/>
    <xf numFmtId="0" fontId="4" fillId="2" borderId="0" xfId="0" applyFont="1" applyFill="1" applyAlignment="1">
      <alignment horizontal="center"/>
    </xf>
    <xf numFmtId="0" fontId="4" fillId="0" borderId="0" xfId="0" applyFont="1"/>
    <xf numFmtId="0" fontId="6" fillId="0" borderId="0" xfId="0" applyFont="1" applyProtection="1">
      <protection locked="0"/>
    </xf>
    <xf numFmtId="0" fontId="4" fillId="0" borderId="0" xfId="0" applyFont="1" applyAlignment="1">
      <alignment horizontal="right"/>
    </xf>
    <xf numFmtId="0" fontId="7" fillId="0" borderId="0" xfId="0" applyFont="1" applyAlignment="1">
      <alignment vertical="top" wrapText="1"/>
    </xf>
    <xf numFmtId="0" fontId="8" fillId="0" borderId="0" xfId="0" applyFont="1" applyAlignment="1">
      <alignment vertical="top" wrapText="1"/>
    </xf>
    <xf numFmtId="0" fontId="6" fillId="0" borderId="0" xfId="0" applyFont="1"/>
    <xf numFmtId="0" fontId="6" fillId="0" borderId="0" xfId="0" applyFont="1" applyAlignment="1">
      <alignment horizontal="left"/>
    </xf>
    <xf numFmtId="164" fontId="6" fillId="0" borderId="0" xfId="0" applyNumberFormat="1" applyFont="1" applyAlignment="1">
      <alignment horizontal="left"/>
    </xf>
    <xf numFmtId="0" fontId="1" fillId="0" borderId="0" xfId="0" applyFont="1"/>
    <xf numFmtId="0" fontId="9" fillId="0" borderId="0" xfId="0" applyFont="1"/>
    <xf numFmtId="14" fontId="10" fillId="0" borderId="0" xfId="0" applyNumberFormat="1" applyFont="1" applyAlignment="1" applyProtection="1">
      <alignment horizontal="left"/>
      <protection locked="0"/>
    </xf>
    <xf numFmtId="0" fontId="10" fillId="0" borderId="0" xfId="0" applyFont="1" applyProtection="1">
      <protection locked="0"/>
    </xf>
    <xf numFmtId="0" fontId="6" fillId="2" borderId="0" xfId="0" applyFont="1" applyFill="1"/>
    <xf numFmtId="0" fontId="6" fillId="2" borderId="0" xfId="0" applyFont="1" applyFill="1" applyAlignment="1">
      <alignment horizontal="left"/>
    </xf>
    <xf numFmtId="0" fontId="6" fillId="0" borderId="0" xfId="0" applyFont="1" applyAlignment="1" applyProtection="1">
      <alignment horizontal="left"/>
      <protection locked="0"/>
    </xf>
    <xf numFmtId="0" fontId="4" fillId="2" borderId="0" xfId="0" applyFont="1" applyFill="1" applyAlignment="1">
      <alignment horizontal="left" vertical="top" wrapText="1"/>
    </xf>
    <xf numFmtId="0" fontId="4" fillId="2" borderId="0" xfId="0" applyFont="1" applyFill="1" applyAlignment="1">
      <alignment horizontal="left"/>
    </xf>
    <xf numFmtId="0" fontId="5" fillId="0" borderId="0" xfId="0" applyFont="1" applyAlignment="1" applyProtection="1">
      <alignment horizontal="left" vertical="top" wrapText="1"/>
      <protection locked="0"/>
    </xf>
    <xf numFmtId="0" fontId="4" fillId="0" borderId="0" xfId="0" applyFont="1" applyAlignment="1">
      <alignment horizontal="left" vertical="center" wrapText="1"/>
    </xf>
    <xf numFmtId="0" fontId="5" fillId="0" borderId="0" xfId="0" applyFont="1" applyAlignment="1" applyProtection="1">
      <alignment horizontal="left"/>
      <protection locked="0"/>
    </xf>
    <xf numFmtId="0" fontId="11" fillId="0" borderId="0" xfId="0" applyFont="1" applyAlignment="1">
      <alignment horizontal="left" vertical="top" wrapText="1"/>
    </xf>
    <xf numFmtId="0" fontId="12" fillId="0" borderId="0" xfId="0" applyFont="1" applyAlignment="1">
      <alignment horizontal="left"/>
    </xf>
    <xf numFmtId="0" fontId="4" fillId="0" borderId="0" xfId="0" applyFont="1" applyAlignment="1">
      <alignment horizontal="left" vertical="top" wrapText="1"/>
    </xf>
    <xf numFmtId="0" fontId="8" fillId="2" borderId="0" xfId="0" applyFont="1" applyFill="1" applyAlignment="1">
      <alignment horizontal="center" vertical="top" wrapText="1"/>
    </xf>
    <xf numFmtId="0" fontId="6" fillId="0" borderId="1" xfId="0" applyFont="1" applyBorder="1" applyProtection="1">
      <protection locked="0"/>
    </xf>
    <xf numFmtId="0" fontId="6" fillId="0" borderId="2" xfId="0" applyFont="1" applyBorder="1" applyProtection="1">
      <protection locked="0"/>
    </xf>
    <xf numFmtId="0" fontId="6" fillId="0" borderId="3" xfId="0" applyFont="1" applyBorder="1" applyAlignment="1" applyProtection="1">
      <alignment horizontal="left"/>
      <protection locked="0"/>
    </xf>
    <xf numFmtId="0" fontId="6" fillId="0" borderId="0" xfId="0" applyFont="1" applyBorder="1" applyAlignment="1" applyProtection="1">
      <alignment horizontal="left"/>
      <protection locked="0"/>
    </xf>
    <xf numFmtId="0" fontId="6" fillId="0" borderId="1" xfId="0" applyFont="1" applyBorder="1" applyAlignment="1" applyProtection="1">
      <alignment horizontal="center"/>
      <protection locked="0"/>
    </xf>
    <xf numFmtId="0" fontId="0" fillId="0" borderId="0" xfId="0" applyBorder="1"/>
    <xf numFmtId="0" fontId="6" fillId="0" borderId="1" xfId="0" applyFont="1" applyBorder="1" applyAlignment="1" applyProtection="1">
      <alignment horizontal="left"/>
      <protection locked="0"/>
    </xf>
    <xf numFmtId="0" fontId="6" fillId="0" borderId="2" xfId="0" applyFont="1" applyBorder="1" applyAlignment="1" applyProtection="1">
      <alignment horizontal="center"/>
      <protection locked="0"/>
    </xf>
    <xf numFmtId="0" fontId="13" fillId="0" borderId="1" xfId="0" applyFont="1" applyBorder="1" applyAlignment="1" applyProtection="1">
      <alignment horizontal="left"/>
      <protection locked="0"/>
    </xf>
    <xf numFmtId="0" fontId="6" fillId="0" borderId="2" xfId="0" applyFont="1" applyBorder="1" applyAlignment="1" applyProtection="1">
      <alignment horizontal="left"/>
      <protection locked="0"/>
    </xf>
  </cellXfs>
  <cellStyles count="1">
    <cellStyle name="Standard" xfId="0" builtinId="0"/>
  </cellStyles>
  <dxfs count="17">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tint="0.499984740745262"/>
      </font>
    </dxf>
    <dxf>
      <fill>
        <patternFill>
          <bgColor theme="7" tint="0.79998168889431442"/>
        </patternFill>
      </fill>
    </dxf>
    <dxf>
      <fill>
        <patternFill>
          <bgColor theme="5" tint="0.59996337778862885"/>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3999450666829432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ndrea%20Zingg\Downloads\JO%20Anmelde%20Formular%202022-2023%20V1.04.xlsx" TargetMode="External"/><Relationship Id="rId1" Type="http://schemas.openxmlformats.org/officeDocument/2006/relationships/externalLinkPath" Target="JO%20Anmelde%20Formular%202022-2023%20V1.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r"/>
      <sheetName val="Variablen"/>
    </sheetNames>
    <sheetDataSet>
      <sheetData sheetId="0"/>
      <sheetData sheetId="1">
        <row r="16">
          <cell r="B16" t="str">
            <v>Ich war schon letztes Jahr in der JO.</v>
          </cell>
        </row>
        <row r="23">
          <cell r="B23" t="str">
            <v>EKI Skirennen (2 Slaloms)</v>
          </cell>
          <cell r="C23">
            <v>44625</v>
          </cell>
        </row>
        <row r="24">
          <cell r="B24" t="str">
            <v>JO Abschluss "offsnow"</v>
          </cell>
          <cell r="C24">
            <v>45003</v>
          </cell>
        </row>
        <row r="25">
          <cell r="B25" t="str">
            <v>Jungfrau Marathon</v>
          </cell>
          <cell r="C25">
            <v>45178</v>
          </cell>
        </row>
        <row r="26">
          <cell r="B26" t="str">
            <v>JO Papiersammlung (Eltern begleiten JO'ler)</v>
          </cell>
          <cell r="C26">
            <v>45185</v>
          </cell>
        </row>
        <row r="27">
          <cell r="B27" t="str">
            <v>Bitte Pflicht-Helfereinsatz auswählen</v>
          </cell>
          <cell r="C27" t="str">
            <v>.</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BDEAF-305D-492A-B925-BCF7F31FD1D8}">
  <sheetPr>
    <pageSetUpPr fitToPage="1"/>
  </sheetPr>
  <dimension ref="A1:G40"/>
  <sheetViews>
    <sheetView tabSelected="1" view="pageLayout" zoomScaleNormal="100" workbookViewId="0">
      <selection activeCell="G25" sqref="G25"/>
    </sheetView>
  </sheetViews>
  <sheetFormatPr baseColWidth="10" defaultColWidth="9.109375" defaultRowHeight="14.4" x14ac:dyDescent="0.3"/>
  <cols>
    <col min="1" max="1" width="14.44140625" customWidth="1"/>
    <col min="2" max="2" width="15.88671875" customWidth="1"/>
    <col min="3" max="3" width="16" customWidth="1"/>
    <col min="4" max="4" width="16.5546875" customWidth="1"/>
    <col min="5" max="5" width="13.33203125" customWidth="1"/>
    <col min="6" max="6" width="4.77734375" customWidth="1"/>
  </cols>
  <sheetData>
    <row r="1" spans="1:7" x14ac:dyDescent="0.3">
      <c r="A1" s="1"/>
      <c r="B1" s="1"/>
      <c r="C1" s="1"/>
      <c r="D1" s="1"/>
      <c r="E1" s="1"/>
    </row>
    <row r="2" spans="1:7" ht="24.6" x14ac:dyDescent="0.4">
      <c r="A2" s="2" t="s">
        <v>25</v>
      </c>
      <c r="B2" s="1"/>
      <c r="C2" s="1"/>
      <c r="D2" s="1"/>
      <c r="E2" s="1"/>
    </row>
    <row r="3" spans="1:7" x14ac:dyDescent="0.3">
      <c r="A3" s="1"/>
      <c r="B3" s="1"/>
      <c r="C3" s="1"/>
      <c r="D3" s="1"/>
      <c r="E3" s="1"/>
    </row>
    <row r="4" spans="1:7" x14ac:dyDescent="0.3">
      <c r="A4" s="20" t="s">
        <v>0</v>
      </c>
      <c r="B4" s="20"/>
      <c r="C4" s="20"/>
      <c r="D4" s="20"/>
      <c r="E4" s="20"/>
      <c r="F4" s="3"/>
    </row>
    <row r="5" spans="1:7" ht="15.6" x14ac:dyDescent="0.3">
      <c r="A5" s="23" t="s">
        <v>1</v>
      </c>
      <c r="B5" s="23"/>
      <c r="C5" s="23"/>
      <c r="D5" s="23"/>
      <c r="E5" s="23"/>
      <c r="F5" s="23"/>
    </row>
    <row r="6" spans="1:7" x14ac:dyDescent="0.3">
      <c r="A6" s="1"/>
      <c r="B6" s="1"/>
      <c r="C6" s="1"/>
      <c r="D6" s="1"/>
      <c r="E6" s="1"/>
    </row>
    <row r="7" spans="1:7" ht="15.6" x14ac:dyDescent="0.3">
      <c r="A7" s="4" t="s">
        <v>2</v>
      </c>
      <c r="B7" s="28"/>
      <c r="C7" s="6" t="s">
        <v>3</v>
      </c>
      <c r="D7" s="34"/>
      <c r="E7" s="34"/>
      <c r="F7" s="33"/>
    </row>
    <row r="8" spans="1:7" ht="15.6" x14ac:dyDescent="0.3">
      <c r="A8" s="4" t="s">
        <v>4</v>
      </c>
      <c r="B8" s="29"/>
      <c r="C8" s="6" t="s">
        <v>5</v>
      </c>
      <c r="D8" s="35"/>
      <c r="E8" s="35"/>
      <c r="F8" s="31"/>
    </row>
    <row r="9" spans="1:7" ht="15.6" x14ac:dyDescent="0.3">
      <c r="A9" s="4" t="s">
        <v>6</v>
      </c>
      <c r="B9" s="30"/>
      <c r="C9" s="4"/>
      <c r="D9" s="1"/>
      <c r="E9" s="1"/>
    </row>
    <row r="10" spans="1:7" ht="15.6" x14ac:dyDescent="0.3">
      <c r="A10" s="4" t="s">
        <v>7</v>
      </c>
      <c r="B10" s="31"/>
      <c r="C10" s="6" t="s">
        <v>8</v>
      </c>
      <c r="D10" s="34"/>
      <c r="E10" s="34"/>
    </row>
    <row r="11" spans="1:7" ht="15.6" x14ac:dyDescent="0.3">
      <c r="A11" s="4" t="s">
        <v>47</v>
      </c>
      <c r="B11" s="32"/>
      <c r="C11" s="32"/>
      <c r="D11" s="32"/>
      <c r="E11" s="36"/>
    </row>
    <row r="12" spans="1:7" x14ac:dyDescent="0.3">
      <c r="A12" s="1"/>
      <c r="B12" s="1"/>
      <c r="C12" s="4"/>
      <c r="D12" s="1"/>
      <c r="E12" s="1"/>
    </row>
    <row r="13" spans="1:7" ht="15.6" x14ac:dyDescent="0.3">
      <c r="A13" s="21" t="s">
        <v>27</v>
      </c>
      <c r="B13" s="21"/>
      <c r="C13" s="21"/>
      <c r="D13" s="21"/>
      <c r="E13" s="21"/>
    </row>
    <row r="14" spans="1:7" ht="15" customHeight="1" x14ac:dyDescent="0.3">
      <c r="A14" s="7"/>
      <c r="B14" s="7"/>
      <c r="C14" s="7"/>
      <c r="D14" s="7"/>
      <c r="E14" s="1"/>
    </row>
    <row r="15" spans="1:7" x14ac:dyDescent="0.3">
      <c r="A15" s="19" t="s">
        <v>9</v>
      </c>
      <c r="B15" s="19"/>
      <c r="C15" s="27" t="str">
        <f>IF(A13=[1]Variablen!B16,"Nicht eingetragene Betreuerdaten werden vom Vorjahr übernommen.","")</f>
        <v/>
      </c>
      <c r="D15" s="27"/>
      <c r="E15" s="27"/>
      <c r="F15" s="27"/>
      <c r="G15" s="8"/>
    </row>
    <row r="16" spans="1:7" x14ac:dyDescent="0.3">
      <c r="A16" t="s">
        <v>10</v>
      </c>
      <c r="B16" s="4" t="s">
        <v>11</v>
      </c>
      <c r="C16" s="4" t="s">
        <v>12</v>
      </c>
      <c r="D16" s="4" t="s">
        <v>13</v>
      </c>
    </row>
    <row r="17" spans="1:6" ht="15.6" x14ac:dyDescent="0.3">
      <c r="A17" s="28"/>
      <c r="B17" s="28"/>
      <c r="C17" s="28"/>
      <c r="D17" s="34"/>
      <c r="E17" s="34"/>
      <c r="F17" s="34"/>
    </row>
    <row r="18" spans="1:6" ht="15.6" x14ac:dyDescent="0.3">
      <c r="A18" s="29"/>
      <c r="B18" s="29"/>
      <c r="C18" s="29"/>
      <c r="D18" s="37"/>
      <c r="E18" s="37"/>
      <c r="F18" s="37"/>
    </row>
    <row r="19" spans="1:6" ht="15.6" x14ac:dyDescent="0.3">
      <c r="A19" s="5"/>
      <c r="B19" s="5"/>
      <c r="C19" s="5"/>
      <c r="D19" s="18"/>
      <c r="E19" s="18"/>
      <c r="F19" s="18"/>
    </row>
    <row r="20" spans="1:6" ht="15.6" x14ac:dyDescent="0.3">
      <c r="A20" s="19" t="s">
        <v>40</v>
      </c>
      <c r="B20" s="19"/>
      <c r="C20" s="16"/>
      <c r="D20" s="17"/>
      <c r="E20" s="17"/>
      <c r="F20" s="17"/>
    </row>
    <row r="21" spans="1:6" ht="15.6" customHeight="1" x14ac:dyDescent="0.3">
      <c r="A21" s="24" t="s">
        <v>41</v>
      </c>
      <c r="B21" s="24"/>
      <c r="C21" s="24"/>
      <c r="D21" s="24"/>
      <c r="E21" s="24"/>
      <c r="F21" s="10"/>
    </row>
    <row r="22" spans="1:6" ht="15.6" customHeight="1" x14ac:dyDescent="0.3">
      <c r="A22" s="25" t="s">
        <v>46</v>
      </c>
      <c r="B22" s="25"/>
      <c r="C22" s="25"/>
      <c r="D22" s="25"/>
      <c r="E22" s="25"/>
      <c r="F22" s="25"/>
    </row>
    <row r="23" spans="1:6" ht="15.6" x14ac:dyDescent="0.3">
      <c r="A23" s="9"/>
      <c r="B23" s="9"/>
      <c r="C23" s="9"/>
      <c r="D23" s="10"/>
      <c r="E23" s="10"/>
      <c r="F23" s="10"/>
    </row>
    <row r="24" spans="1:6" x14ac:dyDescent="0.3">
      <c r="A24" s="19" t="s">
        <v>14</v>
      </c>
      <c r="B24" s="19"/>
      <c r="C24" s="19"/>
      <c r="D24" s="19"/>
      <c r="E24" s="19"/>
      <c r="F24" s="19"/>
    </row>
    <row r="25" spans="1:6" x14ac:dyDescent="0.3">
      <c r="A25" s="26" t="s">
        <v>15</v>
      </c>
      <c r="B25" s="26"/>
      <c r="C25" s="26"/>
      <c r="D25" s="26"/>
      <c r="E25" s="26"/>
      <c r="F25" s="26"/>
    </row>
    <row r="26" spans="1:6" ht="15.6" x14ac:dyDescent="0.3">
      <c r="A26" s="11" t="str">
        <f>IF(B26=[1]Variablen!$B$23,[1]Variablen!$C$23,
IF(B26=[1]Variablen!$B$24,[1]Variablen!$C$24,
IF(B26=[1]Variablen!$B$25,[1]Variablen!$C$25,
IF(B26=[1]Variablen!$B$26,[1]Variablen!$C$26,
IF(B26=[1]Variablen!$B$27,[1]Variablen!$C$27,"")))))</f>
        <v>.</v>
      </c>
      <c r="B26" s="23" t="s">
        <v>16</v>
      </c>
      <c r="C26" s="23"/>
      <c r="D26" s="23"/>
      <c r="E26" s="23"/>
      <c r="F26" s="12">
        <f>IF(B26=[1]Variablen!B27,1,0)</f>
        <v>1</v>
      </c>
    </row>
    <row r="27" spans="1:6" ht="15.6" x14ac:dyDescent="0.3">
      <c r="A27" s="11" t="str">
        <f>IF(B27=[1]Variablen!$B$23,[1]Variablen!$C$23,
IF(B27=[1]Variablen!$B$24,[1]Variablen!$C$24,
IF(B27=[1]Variablen!$B$25,[1]Variablen!$C$25,
IF(B27=[1]Variablen!$B$26,[1]Variablen!$C$26,
IF(B27=[1]Variablen!$B$27,[1]Variablen!$C$27,"")))))</f>
        <v/>
      </c>
      <c r="B27" s="18" t="s">
        <v>17</v>
      </c>
      <c r="C27" s="18"/>
      <c r="D27" s="18"/>
      <c r="E27" s="18"/>
    </row>
    <row r="28" spans="1:6" ht="15.6" x14ac:dyDescent="0.3">
      <c r="A28" s="11" t="str">
        <f>IF(B28=[1]Variablen!$B$23,[1]Variablen!$C$23,
IF(B28=[1]Variablen!$B$24,[1]Variablen!$C$24,
IF(B28=[1]Variablen!$B$25,[1]Variablen!$C$25,
IF(B28=[1]Variablen!$B$26,[1]Variablen!$C$26,
IF(B28=[1]Variablen!$B$27,[1]Variablen!$C$27,"")))))</f>
        <v/>
      </c>
      <c r="B28" s="18" t="s">
        <v>17</v>
      </c>
      <c r="C28" s="18"/>
      <c r="D28" s="18"/>
      <c r="E28" s="18"/>
    </row>
    <row r="29" spans="1:6" ht="15.6" x14ac:dyDescent="0.3">
      <c r="A29" s="11" t="str">
        <f>IF(B29=[1]Variablen!$B$23,[1]Variablen!$C$23,
IF(B29=[1]Variablen!$B$24,[1]Variablen!$C$24,
IF(B29=[1]Variablen!$B$25,[1]Variablen!$C$25,
IF(B29=[1]Variablen!$B$26,[1]Variablen!$C$26,
IF(B29=[1]Variablen!$B$27,[1]Variablen!$C$27,"")))))</f>
        <v/>
      </c>
      <c r="B29" s="18" t="s">
        <v>17</v>
      </c>
      <c r="C29" s="18"/>
      <c r="D29" s="18"/>
      <c r="E29" s="18"/>
    </row>
    <row r="30" spans="1:6" x14ac:dyDescent="0.3">
      <c r="A30" s="1"/>
      <c r="B30" s="1"/>
      <c r="C30" s="1"/>
      <c r="D30" s="1"/>
      <c r="E30" s="1"/>
    </row>
    <row r="31" spans="1:6" x14ac:dyDescent="0.3">
      <c r="A31" s="19" t="s">
        <v>18</v>
      </c>
      <c r="B31" s="19"/>
      <c r="C31" s="19"/>
      <c r="D31" s="19"/>
      <c r="E31" s="19"/>
      <c r="F31" s="19"/>
    </row>
    <row r="32" spans="1:6" ht="15.6" x14ac:dyDescent="0.3">
      <c r="A32" s="18"/>
      <c r="B32" s="18"/>
      <c r="C32" s="18"/>
      <c r="D32" s="18"/>
      <c r="E32" s="18"/>
      <c r="F32" s="18"/>
    </row>
    <row r="33" spans="1:6" ht="102" customHeight="1" x14ac:dyDescent="0.3">
      <c r="A33" s="22" t="s">
        <v>19</v>
      </c>
      <c r="B33" s="22"/>
      <c r="C33" s="22"/>
      <c r="D33" s="22"/>
      <c r="E33" s="22"/>
      <c r="F33" s="22"/>
    </row>
    <row r="34" spans="1:6" x14ac:dyDescent="0.3">
      <c r="A34" s="13" t="str">
        <f>IF(F26*F37=1,"Pflicht-Helfereinsatz ist zwingend auszuwählen!","")</f>
        <v/>
      </c>
      <c r="B34" s="1"/>
      <c r="C34" s="1"/>
      <c r="D34" s="1"/>
      <c r="E34" s="1"/>
    </row>
    <row r="35" spans="1:6" x14ac:dyDescent="0.3">
      <c r="A35" s="4" t="s">
        <v>20</v>
      </c>
      <c r="B35" s="1"/>
      <c r="C35" s="4" t="s">
        <v>21</v>
      </c>
      <c r="D35" s="1"/>
      <c r="E35" s="1"/>
    </row>
    <row r="36" spans="1:6" x14ac:dyDescent="0.3">
      <c r="A36" s="4"/>
      <c r="B36" s="1"/>
      <c r="C36" s="4"/>
      <c r="D36" s="1"/>
      <c r="E36" s="1"/>
    </row>
    <row r="37" spans="1:6" x14ac:dyDescent="0.3">
      <c r="A37" s="14"/>
      <c r="B37" s="1"/>
      <c r="C37" s="15" t="s">
        <v>22</v>
      </c>
      <c r="D37" s="15" t="s">
        <v>22</v>
      </c>
      <c r="E37" s="1"/>
      <c r="F37" s="12">
        <f>IF(A37&gt;44835,1,0)</f>
        <v>0</v>
      </c>
    </row>
    <row r="38" spans="1:6" x14ac:dyDescent="0.3">
      <c r="A38" s="1"/>
      <c r="B38" s="1"/>
      <c r="C38" s="1"/>
      <c r="D38" s="1"/>
      <c r="E38" s="1"/>
    </row>
    <row r="39" spans="1:6" x14ac:dyDescent="0.3">
      <c r="A39" t="s">
        <v>23</v>
      </c>
      <c r="B39" s="1"/>
      <c r="C39" s="1"/>
      <c r="D39" s="1"/>
      <c r="E39" s="1"/>
    </row>
    <row r="40" spans="1:6" x14ac:dyDescent="0.3">
      <c r="A40" s="4" t="s">
        <v>24</v>
      </c>
    </row>
  </sheetData>
  <mergeCells count="24">
    <mergeCell ref="A32:F32"/>
    <mergeCell ref="A33:F33"/>
    <mergeCell ref="A5:F5"/>
    <mergeCell ref="A20:B20"/>
    <mergeCell ref="A21:E21"/>
    <mergeCell ref="A22:F22"/>
    <mergeCell ref="A25:F25"/>
    <mergeCell ref="B26:E26"/>
    <mergeCell ref="B27:E27"/>
    <mergeCell ref="B28:E28"/>
    <mergeCell ref="B29:E29"/>
    <mergeCell ref="A31:F31"/>
    <mergeCell ref="A15:B15"/>
    <mergeCell ref="C15:F15"/>
    <mergeCell ref="D17:F17"/>
    <mergeCell ref="D18:F18"/>
    <mergeCell ref="D19:F19"/>
    <mergeCell ref="A24:F24"/>
    <mergeCell ref="A4:E4"/>
    <mergeCell ref="D7:E7"/>
    <mergeCell ref="D10:E10"/>
    <mergeCell ref="A13:E13"/>
    <mergeCell ref="B11:D11"/>
    <mergeCell ref="D8:E8"/>
  </mergeCells>
  <conditionalFormatting sqref="A5">
    <cfRule type="containsText" dxfId="16" priority="6" operator="containsText" text="Wähle deine Disziplin aus">
      <formula>NOT(ISERROR(SEARCH("Wähle deine Disziplin aus",A5)))</formula>
    </cfRule>
    <cfRule type="cellIs" dxfId="15" priority="17" operator="equal">
      <formula>"bitte auswählen"</formula>
    </cfRule>
  </conditionalFormatting>
  <conditionalFormatting sqref="A37">
    <cfRule type="containsText" dxfId="14" priority="13" operator="containsText" text="&quot;&quot;">
      <formula>NOT(ISERROR(SEARCH("""""",A37)))</formula>
    </cfRule>
    <cfRule type="cellIs" dxfId="13" priority="14" operator="equal">
      <formula>""""""</formula>
    </cfRule>
  </conditionalFormatting>
  <conditionalFormatting sqref="A17:D19 C20:D20 A23:D23">
    <cfRule type="containsText" dxfId="12" priority="15" operator="containsText" text="&quot;&quot;">
      <formula>NOT(ISERROR(SEARCH("""""",A17)))</formula>
    </cfRule>
    <cfRule type="cellIs" dxfId="11" priority="16" operator="equal">
      <formula>""""""</formula>
    </cfRule>
  </conditionalFormatting>
  <conditionalFormatting sqref="A13:E13 C15">
    <cfRule type="containsText" dxfId="10" priority="5" operator="containsText" text="Kommst du das erste Mal in unsere JO?">
      <formula>NOT(ISERROR(SEARCH("Kommst du das erste Mal in unsere JO?",A13)))</formula>
    </cfRule>
  </conditionalFormatting>
  <conditionalFormatting sqref="B7:B11">
    <cfRule type="containsText" dxfId="9" priority="7" operator="containsText" text="&quot;&quot;">
      <formula>NOT(ISERROR(SEARCH("""""",B7)))</formula>
    </cfRule>
    <cfRule type="cellIs" dxfId="8" priority="8" operator="equal">
      <formula>""""""</formula>
    </cfRule>
  </conditionalFormatting>
  <conditionalFormatting sqref="B26:E26">
    <cfRule type="containsText" dxfId="7" priority="4" operator="containsText" text="Bitte Pflicht-Helfereinsatz auswählen">
      <formula>NOT(ISERROR(SEARCH("Bitte Pflicht-Helfereinsatz auswählen",B26)))</formula>
    </cfRule>
  </conditionalFormatting>
  <conditionalFormatting sqref="B27:E29">
    <cfRule type="containsText" dxfId="6" priority="3" operator="containsText" text="Zusätzliche Helfer-Einsätze?">
      <formula>NOT(ISERROR(SEARCH("Zusätzliche Helfer-Einsätze?",B27)))</formula>
    </cfRule>
  </conditionalFormatting>
  <conditionalFormatting sqref="C37:D37">
    <cfRule type="containsText" dxfId="5" priority="11" operator="containsText" text="&quot;&quot;">
      <formula>NOT(ISERROR(SEARCH("""""",C37)))</formula>
    </cfRule>
    <cfRule type="cellIs" dxfId="4" priority="12" operator="equal">
      <formula>""""""</formula>
    </cfRule>
  </conditionalFormatting>
  <conditionalFormatting sqref="D7:D8">
    <cfRule type="containsText" dxfId="3" priority="9" operator="containsText" text="&quot;&quot;">
      <formula>NOT(ISERROR(SEARCH("""""",D7)))</formula>
    </cfRule>
    <cfRule type="cellIs" dxfId="2" priority="10" operator="equal">
      <formula>""""""</formula>
    </cfRule>
  </conditionalFormatting>
  <conditionalFormatting sqref="D10">
    <cfRule type="containsText" dxfId="1" priority="1" operator="containsText" text="&quot;&quot;">
      <formula>NOT(ISERROR(SEARCH("""""",D10)))</formula>
    </cfRule>
    <cfRule type="cellIs" dxfId="0" priority="2" operator="equal">
      <formula>""""""</formula>
    </cfRule>
  </conditionalFormatting>
  <pageMargins left="0.70866141732283472" right="0.70866141732283472" top="0.78740157480314965" bottom="0.78740157480314965" header="0.31496062992125984" footer="0.31496062992125984"/>
  <pageSetup paperSize="9" scale="96" orientation="portrait" horizontalDpi="4294967293" verticalDpi="0" r:id="rId1"/>
  <headerFooter>
    <oddHeader>&amp;CSchneesport Matten -Interlaken</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xr:uid="{988E2BE8-D79C-4CE5-8683-42A0CC124414}">
          <x14:formula1>
            <xm:f>Tabelle2!$A$3:$A$4</xm:f>
          </x14:formula1>
          <xm:sqref>A13:E13</xm:sqref>
        </x14:dataValidation>
        <x14:dataValidation type="list" allowBlank="1" showInputMessage="1" showErrorMessage="1" xr:uid="{EB7BB2A5-4A3A-47E0-9478-64445DC90617}">
          <x14:formula1>
            <xm:f>Tabelle2!$A$7:$A$11</xm:f>
          </x14:formula1>
          <xm:sqref>B26:E29</xm:sqref>
        </x14:dataValidation>
        <x14:dataValidation type="list" allowBlank="1" showInputMessage="1" showErrorMessage="1" xr:uid="{BDA8DC27-D978-47E1-B206-879CB3ECC29C}">
          <x14:formula1>
            <xm:f>Tabelle2!$A$14:$A$20</xm:f>
          </x14:formula1>
          <xm:sqref>A5:F5</xm:sqref>
        </x14:dataValidation>
        <x14:dataValidation type="list" allowBlank="1" showInputMessage="1" showErrorMessage="1" xr:uid="{F80E7BF6-F1F0-43E3-80DA-0FBD2368CEC9}">
          <x14:formula1>
            <xm:f>Tabelle2!$A$23:$A$26</xm:f>
          </x14:formula1>
          <xm:sqref>A21 B21:E21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E0245-A259-4136-AF5D-33965D395D0E}">
  <dimension ref="A3:A26"/>
  <sheetViews>
    <sheetView topLeftCell="A10" workbookViewId="0">
      <selection activeCell="E28" sqref="E28"/>
    </sheetView>
  </sheetViews>
  <sheetFormatPr baseColWidth="10" defaultRowHeight="14.4" x14ac:dyDescent="0.3"/>
  <sheetData>
    <row r="3" spans="1:1" x14ac:dyDescent="0.3">
      <c r="A3" t="s">
        <v>26</v>
      </c>
    </row>
    <row r="4" spans="1:1" x14ac:dyDescent="0.3">
      <c r="A4" t="s">
        <v>27</v>
      </c>
    </row>
    <row r="7" spans="1:1" x14ac:dyDescent="0.3">
      <c r="A7" t="s">
        <v>28</v>
      </c>
    </row>
    <row r="8" spans="1:1" x14ac:dyDescent="0.3">
      <c r="A8" t="s">
        <v>29</v>
      </c>
    </row>
    <row r="9" spans="1:1" x14ac:dyDescent="0.3">
      <c r="A9" t="s">
        <v>30</v>
      </c>
    </row>
    <row r="10" spans="1:1" x14ac:dyDescent="0.3">
      <c r="A10" t="s">
        <v>31</v>
      </c>
    </row>
    <row r="11" spans="1:1" x14ac:dyDescent="0.3">
      <c r="A11" t="s">
        <v>32</v>
      </c>
    </row>
    <row r="14" spans="1:1" x14ac:dyDescent="0.3">
      <c r="A14" t="s">
        <v>33</v>
      </c>
    </row>
    <row r="15" spans="1:1" x14ac:dyDescent="0.3">
      <c r="A15" t="s">
        <v>34</v>
      </c>
    </row>
    <row r="16" spans="1:1" x14ac:dyDescent="0.3">
      <c r="A16" t="s">
        <v>35</v>
      </c>
    </row>
    <row r="17" spans="1:1" x14ac:dyDescent="0.3">
      <c r="A17" t="s">
        <v>36</v>
      </c>
    </row>
    <row r="18" spans="1:1" x14ac:dyDescent="0.3">
      <c r="A18" t="s">
        <v>38</v>
      </c>
    </row>
    <row r="19" spans="1:1" x14ac:dyDescent="0.3">
      <c r="A19" t="s">
        <v>37</v>
      </c>
    </row>
    <row r="20" spans="1:1" x14ac:dyDescent="0.3">
      <c r="A20" t="s">
        <v>39</v>
      </c>
    </row>
    <row r="23" spans="1:1" x14ac:dyDescent="0.3">
      <c r="A23" t="s">
        <v>42</v>
      </c>
    </row>
    <row r="24" spans="1:1" x14ac:dyDescent="0.3">
      <c r="A24" t="s">
        <v>43</v>
      </c>
    </row>
    <row r="25" spans="1:1" x14ac:dyDescent="0.3">
      <c r="A25" t="s">
        <v>44</v>
      </c>
    </row>
    <row r="26" spans="1:1" x14ac:dyDescent="0.3">
      <c r="A26" t="s">
        <v>45</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Tabelle1</vt:lpstr>
      <vt:lpstr>Tabelle2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Zingg</dc:creator>
  <cp:lastModifiedBy>Andrea Zingg</cp:lastModifiedBy>
  <cp:lastPrinted>2023-10-15T10:54:08Z</cp:lastPrinted>
  <dcterms:created xsi:type="dcterms:W3CDTF">2023-10-15T10:17:53Z</dcterms:created>
  <dcterms:modified xsi:type="dcterms:W3CDTF">2023-10-17T17:08:20Z</dcterms:modified>
</cp:coreProperties>
</file>